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Közös\ÁLLANDÓ\2025. évi költségvetés tervezés\Előterjesztés mellékletei\"/>
    </mc:Choice>
  </mc:AlternateContent>
  <xr:revisionPtr revIDLastSave="0" documentId="13_ncr:1_{883D7442-E71F-485B-B0F3-4A19063E84F2}" xr6:coauthVersionLast="36" xr6:coauthVersionMax="36" xr10:uidLastSave="{00000000-0000-0000-0000-000000000000}"/>
  <bookViews>
    <workbookView xWindow="0" yWindow="0" windowWidth="23040" windowHeight="8940" xr2:uid="{5B1AA2EC-434A-48B1-BECC-7B3BD179AC8C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4" i="1" l="1"/>
  <c r="C20" i="1"/>
  <c r="C17" i="1"/>
  <c r="C13" i="1"/>
  <c r="C12" i="1" s="1"/>
  <c r="C7" i="1"/>
</calcChain>
</file>

<file path=xl/sharedStrings.xml><?xml version="1.0" encoding="utf-8"?>
<sst xmlns="http://schemas.openxmlformats.org/spreadsheetml/2006/main" count="35" uniqueCount="33">
  <si>
    <t xml:space="preserve"> Budapest Főváros XII. kerület Hegyvidéki Önkormányzat</t>
  </si>
  <si>
    <t>Közvetett támogatások 2025.</t>
  </si>
  <si>
    <t>Sor-szám</t>
  </si>
  <si>
    <t>Megnevezés</t>
  </si>
  <si>
    <t>2025. terv</t>
  </si>
  <si>
    <t>1.</t>
  </si>
  <si>
    <t>Ellátottak térítési díjának, kártérítésének méltányossági alapon történő elengedése - 10/2005. (VIII. 10.) ök. rendelet 21. § (4) bek. és 2. melléklet alapján</t>
  </si>
  <si>
    <t xml:space="preserve">     Ebből: étkeztetés</t>
  </si>
  <si>
    <t xml:space="preserve">     Ebből: házi segítségnyújtás</t>
  </si>
  <si>
    <t>2.</t>
  </si>
  <si>
    <t>Lakosság részére lakásépítéshez, lakásfelújításhoz  nyújtott kölcsönök elengedése</t>
  </si>
  <si>
    <t>3.</t>
  </si>
  <si>
    <t>Helyi adónál biztosított kedvezmény, mentesség</t>
  </si>
  <si>
    <t>Ebből: építményadó</t>
  </si>
  <si>
    <t xml:space="preserve">     Htv.** 3.§ (2) bek. és 13. és 13/A. alapján </t>
  </si>
  <si>
    <t>A helyi adókról szóló 34/2019. (XI.29.) önkormányzati rendelet 4 - 5. §</t>
  </si>
  <si>
    <r>
      <t xml:space="preserve">     Art.</t>
    </r>
    <r>
      <rPr>
        <i/>
        <vertAlign val="superscript"/>
        <sz val="12"/>
        <rFont val="Garamond"/>
        <family val="1"/>
        <charset val="238"/>
      </rPr>
      <t>***</t>
    </r>
    <r>
      <rPr>
        <i/>
        <sz val="12"/>
        <rFont val="Garamond"/>
        <family val="1"/>
        <charset val="238"/>
      </rPr>
      <t xml:space="preserve"> 201. § (1) bek. alapján - méltányosság</t>
    </r>
  </si>
  <si>
    <t>Ebből: magánszemélyek kommunális adója</t>
  </si>
  <si>
    <t>A helyi adókról szóló 34/2019. (XI.29.) önkormányzati rendelet 11 -  12. §</t>
  </si>
  <si>
    <t>Ebből: telekadó</t>
  </si>
  <si>
    <r>
      <t xml:space="preserve">     Htv.</t>
    </r>
    <r>
      <rPr>
        <i/>
        <vertAlign val="superscript"/>
        <sz val="12"/>
        <rFont val="Garamond"/>
        <family val="1"/>
        <charset val="238"/>
      </rPr>
      <t>**</t>
    </r>
    <r>
      <rPr>
        <i/>
        <sz val="12"/>
        <rFont val="Garamond"/>
        <family val="1"/>
        <charset val="238"/>
      </rPr>
      <t xml:space="preserve"> 3.§ (2) bek. és 19. § alapján </t>
    </r>
  </si>
  <si>
    <t>A helyi adókról szóló 34/2019. (XI.29.) önkormányzati rendelet 8 -  9. §</t>
  </si>
  <si>
    <t>Ebből: idegenforgalmi adó</t>
  </si>
  <si>
    <r>
      <t xml:space="preserve">     Htv.</t>
    </r>
    <r>
      <rPr>
        <i/>
        <vertAlign val="superscript"/>
        <sz val="12"/>
        <rFont val="Garamond"/>
        <family val="1"/>
        <charset val="238"/>
      </rPr>
      <t>**</t>
    </r>
    <r>
      <rPr>
        <i/>
        <sz val="12"/>
        <rFont val="Garamond"/>
        <family val="1"/>
        <charset val="238"/>
      </rPr>
      <t xml:space="preserve"> 31. § alapján </t>
    </r>
  </si>
  <si>
    <t>4.</t>
  </si>
  <si>
    <t xml:space="preserve">Helyiségek, eszközök hasznosításából származó bevételből nyújtott kedvezmény, mentesség </t>
  </si>
  <si>
    <t>5.</t>
  </si>
  <si>
    <t>Egyéb nyújtott kedvezmény vagy kölcsön elengedése</t>
  </si>
  <si>
    <t>Mindösszesen</t>
  </si>
  <si>
    <t xml:space="preserve"> ezer Ft-ban</t>
  </si>
  <si>
    <t>Intézményi gyermekétkeztetés</t>
  </si>
  <si>
    <t>6.</t>
  </si>
  <si>
    <t>(Áht. 24.§ (4) bek. c) pont alapján)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</si>
</sst>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Garamond"/>
      <family val="1"/>
      <charset val="238"/>
    </font>
    <font>
      <sz val="12"/>
      <name val="Garamond"/>
      <family val="1"/>
      <charset val="238"/>
    </font>
    <font>
      <b/>
      <sz val="12"/>
      <name val="Garamond"/>
      <family val="1"/>
      <charset val="238"/>
    </font>
    <font>
      <b/>
      <sz val="10"/>
      <name val="Arial"/>
      <family val="2"/>
      <charset val="238"/>
    </font>
    <font>
      <i/>
      <sz val="12"/>
      <name val="Garamond"/>
      <family val="1"/>
      <charset val="238"/>
    </font>
    <font>
      <i/>
      <vertAlign val="superscript"/>
      <sz val="12"/>
      <name val="Garamond"/>
      <family val="1"/>
      <charset val="238"/>
    </font>
    <font>
      <i/>
      <sz val="10"/>
      <name val="Arial"/>
      <family val="2"/>
      <charset val="238"/>
    </font>
    <font>
      <sz val="11"/>
      <name val="Garamond"/>
      <family val="1"/>
      <charset val="238"/>
    </font>
    <font>
      <sz val="11"/>
      <name val="Arial"/>
      <family val="2"/>
      <charset val="238"/>
    </font>
    <font>
      <b/>
      <sz val="11"/>
      <name val="Garamond"/>
      <family val="1"/>
      <charset val="238"/>
    </font>
    <font>
      <sz val="10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3" fontId="0" fillId="0" borderId="3" xfId="0" applyNumberForma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0" xfId="0" applyFont="1"/>
    <xf numFmtId="0" fontId="11" fillId="0" borderId="3" xfId="0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34F76-F2D7-4034-BC76-77C75A2217C5}">
  <dimension ref="A1:C29"/>
  <sheetViews>
    <sheetView tabSelected="1" zoomScaleNormal="100" workbookViewId="0">
      <selection activeCell="C10" sqref="C10"/>
    </sheetView>
  </sheetViews>
  <sheetFormatPr defaultRowHeight="13.2" x14ac:dyDescent="0.25"/>
  <cols>
    <col min="1" max="1" width="6.33203125" style="31" bestFit="1" customWidth="1"/>
    <col min="2" max="2" width="64.5546875" style="32" customWidth="1"/>
    <col min="3" max="3" width="14.6640625" style="32" customWidth="1"/>
  </cols>
  <sheetData>
    <row r="1" spans="1:3" ht="18" customHeight="1" x14ac:dyDescent="0.25">
      <c r="A1" s="34" t="s">
        <v>0</v>
      </c>
      <c r="B1" s="34"/>
      <c r="C1" s="34"/>
    </row>
    <row r="2" spans="1:3" ht="18" customHeight="1" x14ac:dyDescent="0.25">
      <c r="A2" s="34" t="s">
        <v>1</v>
      </c>
      <c r="B2" s="34"/>
      <c r="C2" s="34"/>
    </row>
    <row r="3" spans="1:3" ht="18" customHeight="1" x14ac:dyDescent="0.25">
      <c r="A3" s="34" t="s">
        <v>32</v>
      </c>
      <c r="B3" s="34"/>
      <c r="C3" s="34"/>
    </row>
    <row r="4" spans="1:3" ht="18" x14ac:dyDescent="0.25">
      <c r="A4" s="1"/>
      <c r="B4" s="2"/>
      <c r="C4" s="2"/>
    </row>
    <row r="5" spans="1:3" ht="16.2" thickBot="1" x14ac:dyDescent="0.3">
      <c r="A5" s="3"/>
      <c r="B5" s="4"/>
      <c r="C5" s="33" t="s">
        <v>29</v>
      </c>
    </row>
    <row r="6" spans="1:3" s="8" customFormat="1" ht="31.8" thickBot="1" x14ac:dyDescent="0.3">
      <c r="A6" s="5" t="s">
        <v>2</v>
      </c>
      <c r="B6" s="6" t="s">
        <v>3</v>
      </c>
      <c r="C6" s="7" t="s">
        <v>4</v>
      </c>
    </row>
    <row r="7" spans="1:3" s="12" customFormat="1" ht="46.8" x14ac:dyDescent="0.25">
      <c r="A7" s="9" t="s">
        <v>5</v>
      </c>
      <c r="B7" s="10" t="s">
        <v>6</v>
      </c>
      <c r="C7" s="11">
        <f>C8+C9</f>
        <v>20525</v>
      </c>
    </row>
    <row r="8" spans="1:3" s="8" customFormat="1" ht="15.6" x14ac:dyDescent="0.25">
      <c r="A8" s="13"/>
      <c r="B8" s="14" t="s">
        <v>7</v>
      </c>
      <c r="C8" s="15">
        <v>20000</v>
      </c>
    </row>
    <row r="9" spans="1:3" s="8" customFormat="1" ht="15.6" x14ac:dyDescent="0.25">
      <c r="A9" s="13"/>
      <c r="B9" s="14" t="s">
        <v>8</v>
      </c>
      <c r="C9" s="15">
        <v>525</v>
      </c>
    </row>
    <row r="10" spans="1:3" s="8" customFormat="1" ht="19.95" customHeight="1" x14ac:dyDescent="0.25">
      <c r="A10" s="16" t="s">
        <v>9</v>
      </c>
      <c r="B10" s="17" t="s">
        <v>30</v>
      </c>
      <c r="C10" s="11">
        <v>197970</v>
      </c>
    </row>
    <row r="11" spans="1:3" s="12" customFormat="1" ht="31.2" x14ac:dyDescent="0.25">
      <c r="A11" s="16" t="s">
        <v>11</v>
      </c>
      <c r="B11" s="17" t="s">
        <v>10</v>
      </c>
      <c r="C11" s="18">
        <v>0</v>
      </c>
    </row>
    <row r="12" spans="1:3" s="20" customFormat="1" ht="15.6" x14ac:dyDescent="0.25">
      <c r="A12" s="16" t="s">
        <v>24</v>
      </c>
      <c r="B12" s="10" t="s">
        <v>12</v>
      </c>
      <c r="C12" s="19">
        <f>C13+C17+C20+C24</f>
        <v>1559000</v>
      </c>
    </row>
    <row r="13" spans="1:3" s="20" customFormat="1" ht="15.6" x14ac:dyDescent="0.25">
      <c r="A13" s="16"/>
      <c r="B13" s="10" t="s">
        <v>13</v>
      </c>
      <c r="C13" s="19">
        <f>SUM(C14:C16)</f>
        <v>422500</v>
      </c>
    </row>
    <row r="14" spans="1:3" s="8" customFormat="1" ht="15.6" x14ac:dyDescent="0.25">
      <c r="A14" s="13"/>
      <c r="B14" s="14" t="s">
        <v>14</v>
      </c>
      <c r="C14" s="21">
        <v>90000</v>
      </c>
    </row>
    <row r="15" spans="1:3" s="8" customFormat="1" ht="15.6" x14ac:dyDescent="0.25">
      <c r="A15" s="13"/>
      <c r="B15" s="14" t="s">
        <v>15</v>
      </c>
      <c r="C15" s="21">
        <v>325000</v>
      </c>
    </row>
    <row r="16" spans="1:3" s="8" customFormat="1" ht="18" x14ac:dyDescent="0.25">
      <c r="A16" s="13"/>
      <c r="B16" s="14" t="s">
        <v>16</v>
      </c>
      <c r="C16" s="21">
        <v>7500</v>
      </c>
    </row>
    <row r="17" spans="1:3" s="22" customFormat="1" ht="15.6" x14ac:dyDescent="0.25">
      <c r="A17" s="13"/>
      <c r="B17" s="10" t="s">
        <v>17</v>
      </c>
      <c r="C17" s="19">
        <f>SUM(C18:C19)</f>
        <v>135000</v>
      </c>
    </row>
    <row r="18" spans="1:3" s="24" customFormat="1" ht="31.5" customHeight="1" x14ac:dyDescent="0.25">
      <c r="A18" s="23"/>
      <c r="B18" s="14" t="s">
        <v>18</v>
      </c>
      <c r="C18" s="21">
        <v>130000</v>
      </c>
    </row>
    <row r="19" spans="1:3" s="24" customFormat="1" ht="18" x14ac:dyDescent="0.25">
      <c r="A19" s="23"/>
      <c r="B19" s="14" t="s">
        <v>16</v>
      </c>
      <c r="C19" s="21">
        <v>5000</v>
      </c>
    </row>
    <row r="20" spans="1:3" s="22" customFormat="1" ht="15.6" x14ac:dyDescent="0.25">
      <c r="A20" s="13"/>
      <c r="B20" s="10" t="s">
        <v>19</v>
      </c>
      <c r="C20" s="19">
        <f>SUM(C21:C23)</f>
        <v>997500</v>
      </c>
    </row>
    <row r="21" spans="1:3" s="24" customFormat="1" ht="18" customHeight="1" x14ac:dyDescent="0.25">
      <c r="A21" s="23"/>
      <c r="B21" s="14" t="s">
        <v>20</v>
      </c>
      <c r="C21" s="21">
        <v>550000</v>
      </c>
    </row>
    <row r="22" spans="1:3" s="24" customFormat="1" ht="31.5" customHeight="1" x14ac:dyDescent="0.25">
      <c r="A22" s="23"/>
      <c r="B22" s="14" t="s">
        <v>21</v>
      </c>
      <c r="C22" s="21">
        <v>440000</v>
      </c>
    </row>
    <row r="23" spans="1:3" s="24" customFormat="1" ht="18" x14ac:dyDescent="0.25">
      <c r="A23" s="23"/>
      <c r="B23" s="14" t="s">
        <v>16</v>
      </c>
      <c r="C23" s="21">
        <v>7500</v>
      </c>
    </row>
    <row r="24" spans="1:3" s="22" customFormat="1" ht="15.6" x14ac:dyDescent="0.25">
      <c r="A24" s="13"/>
      <c r="B24" s="10" t="s">
        <v>22</v>
      </c>
      <c r="C24" s="19">
        <f>SUM(C25)</f>
        <v>4000</v>
      </c>
    </row>
    <row r="25" spans="1:3" s="24" customFormat="1" ht="18" x14ac:dyDescent="0.25">
      <c r="A25" s="23"/>
      <c r="B25" s="14" t="s">
        <v>23</v>
      </c>
      <c r="C25" s="21">
        <v>4000</v>
      </c>
    </row>
    <row r="26" spans="1:3" s="27" customFormat="1" ht="53.25" customHeight="1" x14ac:dyDescent="0.25">
      <c r="A26" s="25" t="s">
        <v>26</v>
      </c>
      <c r="B26" s="10" t="s">
        <v>25</v>
      </c>
      <c r="C26" s="21">
        <v>336746</v>
      </c>
    </row>
    <row r="27" spans="1:3" s="27" customFormat="1" ht="14.4" customHeight="1" x14ac:dyDescent="0.25">
      <c r="A27" s="28" t="s">
        <v>31</v>
      </c>
      <c r="B27" s="17" t="s">
        <v>27</v>
      </c>
      <c r="C27" s="26">
        <v>0</v>
      </c>
    </row>
    <row r="28" spans="1:3" s="27" customFormat="1" ht="14.4" customHeight="1" x14ac:dyDescent="0.25">
      <c r="A28" s="35" t="s">
        <v>28</v>
      </c>
      <c r="B28" s="35"/>
      <c r="C28" s="29">
        <f>C7+C10+C12+C26+C11+C27</f>
        <v>2114241</v>
      </c>
    </row>
    <row r="29" spans="1:3" ht="12.75" customHeight="1" x14ac:dyDescent="0.25">
      <c r="A29" s="30"/>
      <c r="B29" s="30"/>
      <c r="C29" s="30"/>
    </row>
  </sheetData>
  <mergeCells count="4">
    <mergeCell ref="A1:C1"/>
    <mergeCell ref="A2:C2"/>
    <mergeCell ref="A3:C3"/>
    <mergeCell ref="A28:B28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1" orientation="portrait" r:id="rId1"/>
  <headerFooter alignWithMargins="0">
    <oddHeader>&amp;R&amp;"Garamond,Dőlt"&amp;12Előterjesztés  I/2. melléklete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2025</vt:lpstr>
    </vt:vector>
  </TitlesOfParts>
  <Company>HegyvidekiOnkormanyzat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Dankó Erika Ildikó</dc:creator>
  <cp:lastModifiedBy>Dankó Erika Ildikó</cp:lastModifiedBy>
  <dcterms:created xsi:type="dcterms:W3CDTF">2025-01-27T09:06:06Z</dcterms:created>
  <dcterms:modified xsi:type="dcterms:W3CDTF">2025-02-07T11:17:08Z</dcterms:modified>
</cp:coreProperties>
</file>